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filterPrivacy="1" defaultThemeVersion="124226"/>
  <bookViews>
    <workbookView xWindow="-105" yWindow="75" windowWidth="19440" windowHeight="13710"/>
  </bookViews>
  <sheets>
    <sheet name="Sheet1" sheetId="1" r:id="rId1"/>
  </sheets>
  <calcPr calcId="162913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1" l="1"/>
  <c r="F21" i="1" l="1"/>
  <c r="E21" i="1"/>
</calcChain>
</file>

<file path=xl/sharedStrings.xml><?xml version="1.0" encoding="utf-8"?>
<sst xmlns="http://schemas.openxmlformats.org/spreadsheetml/2006/main" count="172" uniqueCount="102">
  <si>
    <t>Հ/Հ</t>
  </si>
  <si>
    <t xml:space="preserve"> ճանապարհի անվանումը (ՀՀ կառավարության 13.02.2014թ. N 265-Ն որոշմամբ հաստատված անվանացանկին համապատասխան)</t>
  </si>
  <si>
    <t>Հիմնանորոգման ենթակա ճանապարհի տարեթիվը</t>
  </si>
  <si>
    <t>անհարթության միջազգային ցուցիչ IRI (մմ/մ)</t>
  </si>
  <si>
    <t>մաշվածության մակերես (մ2)</t>
  </si>
  <si>
    <t>ծածկի տեսակը</t>
  </si>
  <si>
    <t>առկա վիճակը</t>
  </si>
  <si>
    <t xml:space="preserve">փոսայնու թյուն (մ2)   </t>
  </si>
  <si>
    <t>համայնք</t>
  </si>
  <si>
    <t>բնակավայր</t>
  </si>
  <si>
    <t>Պիկետը                                           (ճանապարհա հատվածի սկիզբը և ավարտը՝ կիլոմետրային ճշտությամբ)</t>
  </si>
  <si>
    <t>տեխնիկական      կարգը</t>
  </si>
  <si>
    <t>ճաքայնություն          (մ2)</t>
  </si>
  <si>
    <t>Ձևաչափ 1</t>
  </si>
  <si>
    <t xml:space="preserve">բնակավայրի միջով անցնող հատվածի երկարությունը (կմ) </t>
  </si>
  <si>
    <t>Ճանապարհահատվածից օգտվող  բնակչության ներկայիս թվաքանակը</t>
  </si>
  <si>
    <t xml:space="preserve">Ճանապարհահատվածից օգտվող շահառուների թիվը  </t>
  </si>
  <si>
    <t xml:space="preserve"> Ճանապարհահատվածի պահպանման և շահագործման գործընթացը (ժամանակահատվածը, ինչպես նաև պահպանում և/կամ շահագործում չիրականացնելու պատճառները)</t>
  </si>
  <si>
    <t>Ճանապարհահատվածի օտարման շերտում առկա հաղորդակցության  ենթակառուցվածքների (գազ, հոսանք, ջրագիծ, կոյուղագիծ, կապի մալուխներ և այլն) ներկայիս վիճակի և ճանապարհահատվածի վերականգնմանը հնարավոր խոչընդոտ հանդիսացող հանգամանքներ</t>
  </si>
  <si>
    <t xml:space="preserve">երթևեկամասի առկա լայնու թյունը   (մ)   </t>
  </si>
  <si>
    <t xml:space="preserve">տրանսպորտային միջոցների ինտենսիվ ությունը (մեքենա/օր) </t>
  </si>
  <si>
    <t>Ճանապարհահատվածի վիճակը վերաբերյալ տվյալներ (սարքավորումների կիրառմամբ և ակնադիտական եղանակով)</t>
  </si>
  <si>
    <t>ասֆալտբետոն</t>
  </si>
  <si>
    <t>բավարար(վատ)</t>
  </si>
  <si>
    <t>Տ-8-44 /Հ-45/ (Սիսիան) - Բռնակոթ</t>
  </si>
  <si>
    <t>Տ-8-52    Սիսիան-Աղիտու- /Մ-2/</t>
  </si>
  <si>
    <t>Տ-8-63 /Հ-52/ (Արծվանիկ) - Կաղնուտ</t>
  </si>
  <si>
    <t xml:space="preserve">ՊԿ2+000 - ՊԿ5+800 </t>
  </si>
  <si>
    <t>ՊԿ5+900 - ՊԿ7+900</t>
  </si>
  <si>
    <t>ՊԿ0+000 - ՊԿ8+900</t>
  </si>
  <si>
    <t>IV</t>
  </si>
  <si>
    <t>գրունտային</t>
  </si>
  <si>
    <t>վատ</t>
  </si>
  <si>
    <t>&gt;100</t>
  </si>
  <si>
    <t>Տ-8-23/Հ-63/ -Ներքին Հանդ-ՀՀ սահման</t>
  </si>
  <si>
    <t>քայքայված ա/բ</t>
  </si>
  <si>
    <t>ՊԿ0+000 - ՊԿ6+200</t>
  </si>
  <si>
    <t xml:space="preserve"> - </t>
  </si>
  <si>
    <t>փոսայնության տոկոսն   &gt;0.8 և ≤4</t>
  </si>
  <si>
    <t>Տ-8-64/Հ-52/ Չափնի-Սևաքար - Եղեգ</t>
  </si>
  <si>
    <t>6,1կմ գրունտային</t>
  </si>
  <si>
    <t>5կմ քայքայված ա/բ</t>
  </si>
  <si>
    <t>ՊԿ0+000 - ՊԿ11+100</t>
  </si>
  <si>
    <t xml:space="preserve">5կմ փոսայնության տոկոսն   &gt;0.8 և ≤4
</t>
  </si>
  <si>
    <t>Տ-8-97Առաջաձոր (Տ-8-61) - Կապան(Կավարտ թաղամաս) - /Մ-2/</t>
  </si>
  <si>
    <t>ՊԿ0+000 - ՊԿ9+400</t>
  </si>
  <si>
    <t>Տ-8-102 /Հ-63/ -Շիշկերտ</t>
  </si>
  <si>
    <t>Տ-8-42 /Հ-45/ (Սիսիան) - Աշոտավան - Թասիկ - Արևիս</t>
  </si>
  <si>
    <t xml:space="preserve">ՊԿ0+000 - ՊԿ17+000 </t>
  </si>
  <si>
    <t>կոպճային «վատ»</t>
  </si>
  <si>
    <t>13,4կմ կոպճային «վատ»</t>
  </si>
  <si>
    <t xml:space="preserve"> «վատ»</t>
  </si>
  <si>
    <t>բավարար</t>
  </si>
  <si>
    <t>5,0-6,0</t>
  </si>
  <si>
    <t>3,6կմ /բ«բավարար»</t>
  </si>
  <si>
    <t>Թասիկ         267</t>
  </si>
  <si>
    <t>Աշոտավան   624</t>
  </si>
  <si>
    <t>Արևիս           96</t>
  </si>
  <si>
    <t xml:space="preserve"> Չափնի        108 </t>
  </si>
  <si>
    <t xml:space="preserve"> Սևաքար      166 </t>
  </si>
  <si>
    <t xml:space="preserve">  Եղեգ           96</t>
  </si>
  <si>
    <t>Տ-8-79  /Մ-9/ - Խնածախ-Վաղատուր- /Տ-8-13/</t>
  </si>
  <si>
    <t>ՊԿ12+000 - ՊԿ19+000</t>
  </si>
  <si>
    <t>&gt;500</t>
  </si>
  <si>
    <t>&gt;230</t>
  </si>
  <si>
    <t>&gt;80</t>
  </si>
  <si>
    <t>&gt;2000</t>
  </si>
  <si>
    <t>&gt;330</t>
  </si>
  <si>
    <t>&gt;90</t>
  </si>
  <si>
    <t>&gt;240</t>
  </si>
  <si>
    <t>&gt;70</t>
  </si>
  <si>
    <t>ՊԿ0+000 - ՊԿ12+500</t>
  </si>
  <si>
    <t>Տ-8-30  /Մ-2/ - Վանք - Կալեր</t>
  </si>
  <si>
    <t>Տ-8-34   /Մ-2/ - Թղկուտ</t>
  </si>
  <si>
    <t>ՊԿ0+000 - ՊԿ0+400</t>
  </si>
  <si>
    <t>Տ-8-84  /Հ-49/ - Նռնաձոր</t>
  </si>
  <si>
    <t>ՊԿ0+000 - ՊԿ2+200</t>
  </si>
  <si>
    <t>Շիշկերտ</t>
  </si>
  <si>
    <t>Առաջաձոր    148</t>
  </si>
  <si>
    <t>Աշոտավան                   1,0</t>
  </si>
  <si>
    <t>Սևաքար                       0,5</t>
  </si>
  <si>
    <t>Չափնի                         0,4</t>
  </si>
  <si>
    <t>Թասիկ                         0,5</t>
  </si>
  <si>
    <t>Արևիս                           0,2</t>
  </si>
  <si>
    <t>Կապան     37941</t>
  </si>
  <si>
    <t>Սիսիան     15839</t>
  </si>
  <si>
    <r>
      <t xml:space="preserve"> </t>
    </r>
    <r>
      <rPr>
        <u/>
        <sz val="10"/>
        <color theme="1"/>
        <rFont val="GHEA Grapalat"/>
        <family val="3"/>
      </rPr>
      <t xml:space="preserve">Խնածախ    755    </t>
    </r>
    <r>
      <rPr>
        <sz val="10"/>
        <color theme="1"/>
        <rFont val="GHEA Grapalat"/>
        <family val="3"/>
      </rPr>
      <t xml:space="preserve">
Վաղատուր   393</t>
    </r>
  </si>
  <si>
    <t>Տեղ            2166</t>
  </si>
  <si>
    <r>
      <rPr>
        <u/>
        <sz val="10"/>
        <color theme="1"/>
        <rFont val="GHEA Grapalat"/>
        <family val="3"/>
      </rPr>
      <t xml:space="preserve"> Խնածախ                    1,0</t>
    </r>
    <r>
      <rPr>
        <sz val="10"/>
        <color theme="1"/>
        <rFont val="GHEA Grapalat"/>
        <family val="3"/>
      </rPr>
      <t xml:space="preserve">
Վաղատուր                   3,0
</t>
    </r>
  </si>
  <si>
    <r>
      <t xml:space="preserve"> </t>
    </r>
    <r>
      <rPr>
        <u/>
        <sz val="10"/>
        <color theme="1"/>
        <rFont val="GHEA Grapalat"/>
        <family val="3"/>
      </rPr>
      <t>Վանք</t>
    </r>
    <r>
      <rPr>
        <sz val="10"/>
        <color theme="1"/>
        <rFont val="GHEA Grapalat"/>
        <family val="3"/>
      </rPr>
      <t xml:space="preserve">
 Կալեր
</t>
    </r>
  </si>
  <si>
    <t>Մեղրի         4608</t>
  </si>
  <si>
    <t>Նռնաձոր      153</t>
  </si>
  <si>
    <t>Թղկուտ       17</t>
  </si>
  <si>
    <t>Կաղնուտ      100</t>
  </si>
  <si>
    <t>&gt;700
&gt;330</t>
  </si>
  <si>
    <t>&gt;110</t>
  </si>
  <si>
    <t>&gt;4000</t>
  </si>
  <si>
    <t>Ընդհամենը</t>
  </si>
  <si>
    <t>Ներքին Հանդ                 ,2</t>
  </si>
  <si>
    <t>Բռնակոթ                       1,0</t>
  </si>
  <si>
    <t>Աղիտու                         1,4</t>
  </si>
  <si>
    <t>ՀՀ Սյունիքի մարզային (տեղական) նշանակության ավտոմոբիլային ճանապարհների հիմնանորոգման, վերակառուցման և կառուցման անհրաժեշտության վերաբերյալ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</si>
</sst>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b/>
      <sz val="11"/>
      <color theme="1"/>
      <name val="Calibri"/>
      <family val="2"/>
      <scheme val="minor"/>
    </font>
    <font>
      <b/>
      <i/>
      <sz val="10"/>
      <color rgb="FF000000"/>
      <name val="GHEA Grapalat"/>
      <family val="3"/>
    </font>
    <font>
      <u/>
      <sz val="10"/>
      <color theme="1"/>
      <name val="GHEA Grapalat"/>
      <family val="3"/>
    </font>
    <font>
      <sz val="11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/>
    <xf numFmtId="0" fontId="7" fillId="0" borderId="1" xfId="0" applyFont="1" applyBorder="1"/>
    <xf numFmtId="0" fontId="2" fillId="0" borderId="3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2" fillId="0" borderId="3" xfId="0" applyNumberFormat="1" applyFont="1" applyBorder="1" applyAlignment="1">
      <alignment horizontal="center" vertical="top"/>
    </xf>
    <xf numFmtId="164" fontId="2" fillId="0" borderId="4" xfId="0" applyNumberFormat="1" applyFont="1" applyBorder="1" applyAlignment="1">
      <alignment horizontal="center" vertical="top"/>
    </xf>
    <xf numFmtId="164" fontId="2" fillId="0" borderId="5" xfId="0" applyNumberFormat="1" applyFont="1" applyBorder="1" applyAlignment="1">
      <alignment horizontal="center" vertical="top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workbookViewId="0">
      <selection activeCell="G3" sqref="G3:P3"/>
    </sheetView>
  </sheetViews>
  <sheetFormatPr defaultRowHeight="15" x14ac:dyDescent="0.25"/>
  <cols>
    <col min="1" max="1" width="5.28515625" customWidth="1"/>
    <col min="2" max="2" width="40.140625" customWidth="1"/>
    <col min="3" max="3" width="25.140625" customWidth="1"/>
    <col min="4" max="4" width="6.7109375" customWidth="1"/>
    <col min="5" max="5" width="7.42578125" customWidth="1"/>
    <col min="6" max="6" width="6.85546875" customWidth="1"/>
    <col min="7" max="7" width="9.5703125" customWidth="1"/>
    <col min="8" max="8" width="23.7109375" customWidth="1"/>
    <col min="9" max="9" width="21.140625" customWidth="1"/>
    <col min="10" max="10" width="18.85546875" customWidth="1"/>
    <col min="11" max="11" width="10.28515625" customWidth="1"/>
    <col min="12" max="13" width="9.7109375" customWidth="1"/>
    <col min="14" max="14" width="17.85546875" customWidth="1"/>
    <col min="15" max="15" width="15.140625" customWidth="1"/>
    <col min="16" max="16" width="24.7109375" customWidth="1"/>
    <col min="17" max="18" width="15.7109375" customWidth="1"/>
    <col min="19" max="19" width="15.140625" customWidth="1"/>
    <col min="20" max="20" width="15.28515625" customWidth="1"/>
    <col min="21" max="21" width="29.140625" customWidth="1"/>
    <col min="22" max="22" width="35.28515625" customWidth="1"/>
  </cols>
  <sheetData>
    <row r="1" spans="1:22" ht="25.5" customHeight="1" x14ac:dyDescent="0.25">
      <c r="V1" s="4" t="s">
        <v>13</v>
      </c>
    </row>
    <row r="2" spans="1:22" ht="33" customHeight="1" x14ac:dyDescent="0.25">
      <c r="A2" s="50" t="s">
        <v>101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</row>
    <row r="3" spans="1:22" ht="61.9" customHeight="1" x14ac:dyDescent="0.25">
      <c r="A3" s="42" t="s">
        <v>0</v>
      </c>
      <c r="B3" s="43" t="s">
        <v>1</v>
      </c>
      <c r="C3" s="43" t="s">
        <v>10</v>
      </c>
      <c r="D3" s="43" t="s">
        <v>2</v>
      </c>
      <c r="E3" s="43"/>
      <c r="F3" s="43"/>
      <c r="G3" s="43" t="s">
        <v>21</v>
      </c>
      <c r="H3" s="43"/>
      <c r="I3" s="43"/>
      <c r="J3" s="43"/>
      <c r="K3" s="43"/>
      <c r="L3" s="43"/>
      <c r="M3" s="43"/>
      <c r="N3" s="43"/>
      <c r="O3" s="43"/>
      <c r="P3" s="43"/>
      <c r="Q3" s="43" t="s">
        <v>15</v>
      </c>
      <c r="R3" s="43"/>
      <c r="S3" s="43" t="s">
        <v>16</v>
      </c>
      <c r="T3" s="43"/>
      <c r="U3" s="43" t="s">
        <v>18</v>
      </c>
      <c r="V3" s="43" t="s">
        <v>17</v>
      </c>
    </row>
    <row r="4" spans="1:22" ht="90" customHeight="1" x14ac:dyDescent="0.25">
      <c r="A4" s="42"/>
      <c r="B4" s="43"/>
      <c r="C4" s="43"/>
      <c r="D4" s="1">
        <v>2025</v>
      </c>
      <c r="E4" s="1">
        <v>2026</v>
      </c>
      <c r="F4" s="1">
        <v>2027</v>
      </c>
      <c r="G4" s="2" t="s">
        <v>11</v>
      </c>
      <c r="H4" s="6" t="s">
        <v>5</v>
      </c>
      <c r="I4" s="6" t="s">
        <v>6</v>
      </c>
      <c r="J4" s="2" t="s">
        <v>3</v>
      </c>
      <c r="K4" s="2" t="s">
        <v>7</v>
      </c>
      <c r="L4" s="2" t="s">
        <v>12</v>
      </c>
      <c r="M4" s="2" t="s">
        <v>4</v>
      </c>
      <c r="N4" s="2" t="s">
        <v>20</v>
      </c>
      <c r="O4" s="2" t="s">
        <v>19</v>
      </c>
      <c r="P4" s="2" t="s">
        <v>14</v>
      </c>
      <c r="Q4" s="2" t="s">
        <v>8</v>
      </c>
      <c r="R4" s="2" t="s">
        <v>9</v>
      </c>
      <c r="S4" s="2" t="s">
        <v>8</v>
      </c>
      <c r="T4" s="2" t="s">
        <v>9</v>
      </c>
      <c r="U4" s="43"/>
      <c r="V4" s="43"/>
    </row>
    <row r="5" spans="1:22" ht="18" customHeight="1" x14ac:dyDescent="0.25">
      <c r="A5" s="36">
        <v>1</v>
      </c>
      <c r="B5" s="44" t="s">
        <v>47</v>
      </c>
      <c r="C5" s="47" t="s">
        <v>48</v>
      </c>
      <c r="D5" s="39"/>
      <c r="E5" s="36">
        <v>13.4</v>
      </c>
      <c r="F5" s="39">
        <v>3.6</v>
      </c>
      <c r="G5" s="33" t="s">
        <v>30</v>
      </c>
      <c r="H5" s="7" t="s">
        <v>54</v>
      </c>
      <c r="I5" s="8" t="s">
        <v>52</v>
      </c>
      <c r="J5" s="33">
        <v>3.5</v>
      </c>
      <c r="K5" s="6"/>
      <c r="L5" s="6"/>
      <c r="M5" s="6"/>
      <c r="N5" s="33" t="s">
        <v>33</v>
      </c>
      <c r="O5" s="33" t="s">
        <v>53</v>
      </c>
      <c r="P5" s="8" t="s">
        <v>79</v>
      </c>
      <c r="Q5" s="36" t="s">
        <v>85</v>
      </c>
      <c r="R5" s="8" t="s">
        <v>56</v>
      </c>
      <c r="S5" s="17" t="s">
        <v>63</v>
      </c>
      <c r="T5" s="17" t="s">
        <v>63</v>
      </c>
      <c r="U5" s="6"/>
      <c r="V5" s="7" t="s">
        <v>38</v>
      </c>
    </row>
    <row r="6" spans="1:22" ht="13.5" customHeight="1" x14ac:dyDescent="0.25">
      <c r="A6" s="37"/>
      <c r="B6" s="45"/>
      <c r="C6" s="48"/>
      <c r="D6" s="40"/>
      <c r="E6" s="37"/>
      <c r="F6" s="40"/>
      <c r="G6" s="34"/>
      <c r="H6" s="29" t="s">
        <v>50</v>
      </c>
      <c r="I6" s="31" t="s">
        <v>51</v>
      </c>
      <c r="J6" s="34"/>
      <c r="K6" s="6"/>
      <c r="L6" s="6"/>
      <c r="M6" s="6"/>
      <c r="N6" s="34"/>
      <c r="O6" s="34"/>
      <c r="P6" s="8" t="s">
        <v>82</v>
      </c>
      <c r="Q6" s="37"/>
      <c r="R6" s="8" t="s">
        <v>55</v>
      </c>
      <c r="S6" s="17" t="s">
        <v>64</v>
      </c>
      <c r="T6" s="17" t="s">
        <v>64</v>
      </c>
      <c r="U6" s="6"/>
      <c r="V6" s="27" t="s">
        <v>49</v>
      </c>
    </row>
    <row r="7" spans="1:22" ht="13.5" customHeight="1" x14ac:dyDescent="0.25">
      <c r="A7" s="38"/>
      <c r="B7" s="46"/>
      <c r="C7" s="49"/>
      <c r="D7" s="41"/>
      <c r="E7" s="38"/>
      <c r="F7" s="41"/>
      <c r="G7" s="35"/>
      <c r="H7" s="30"/>
      <c r="I7" s="32"/>
      <c r="J7" s="35"/>
      <c r="K7" s="6"/>
      <c r="L7" s="6"/>
      <c r="M7" s="6"/>
      <c r="N7" s="35"/>
      <c r="O7" s="35"/>
      <c r="P7" s="8" t="s">
        <v>83</v>
      </c>
      <c r="Q7" s="37"/>
      <c r="R7" s="8" t="s">
        <v>57</v>
      </c>
      <c r="S7" s="17" t="s">
        <v>65</v>
      </c>
      <c r="T7" s="17" t="s">
        <v>65</v>
      </c>
      <c r="U7" s="6"/>
      <c r="V7" s="28"/>
    </row>
    <row r="8" spans="1:22" ht="14.45" customHeight="1" x14ac:dyDescent="0.25">
      <c r="A8" s="3">
        <v>2</v>
      </c>
      <c r="B8" s="9" t="s">
        <v>24</v>
      </c>
      <c r="C8" s="9" t="s">
        <v>27</v>
      </c>
      <c r="D8" s="9"/>
      <c r="E8" s="10"/>
      <c r="F8" s="10">
        <v>3.8</v>
      </c>
      <c r="G8" s="10" t="s">
        <v>30</v>
      </c>
      <c r="H8" s="9" t="s">
        <v>22</v>
      </c>
      <c r="I8" s="9" t="s">
        <v>23</v>
      </c>
      <c r="J8" s="10">
        <v>3.5</v>
      </c>
      <c r="K8" s="9">
        <v>1600</v>
      </c>
      <c r="L8" s="11" t="s">
        <v>37</v>
      </c>
      <c r="M8" s="9">
        <v>22800</v>
      </c>
      <c r="N8" s="10" t="s">
        <v>33</v>
      </c>
      <c r="O8" s="12">
        <v>6</v>
      </c>
      <c r="P8" s="16" t="s">
        <v>99</v>
      </c>
      <c r="Q8" s="37"/>
      <c r="R8" s="15">
        <v>2018</v>
      </c>
      <c r="S8" s="10" t="s">
        <v>66</v>
      </c>
      <c r="T8" s="10" t="s">
        <v>66</v>
      </c>
      <c r="U8" s="9"/>
      <c r="V8" s="9" t="s">
        <v>38</v>
      </c>
    </row>
    <row r="9" spans="1:22" ht="14.45" customHeight="1" x14ac:dyDescent="0.25">
      <c r="A9" s="5">
        <v>3</v>
      </c>
      <c r="B9" s="9" t="s">
        <v>25</v>
      </c>
      <c r="C9" s="9" t="s">
        <v>28</v>
      </c>
      <c r="D9" s="9"/>
      <c r="E9" s="10"/>
      <c r="F9" s="12">
        <v>2</v>
      </c>
      <c r="G9" s="3" t="s">
        <v>30</v>
      </c>
      <c r="H9" s="9" t="s">
        <v>22</v>
      </c>
      <c r="I9" s="9" t="s">
        <v>23</v>
      </c>
      <c r="J9" s="10">
        <v>3.5</v>
      </c>
      <c r="K9" s="9">
        <v>1500</v>
      </c>
      <c r="L9" s="11" t="s">
        <v>37</v>
      </c>
      <c r="M9" s="9">
        <v>18000</v>
      </c>
      <c r="N9" s="10" t="s">
        <v>33</v>
      </c>
      <c r="O9" s="12">
        <v>6</v>
      </c>
      <c r="P9" s="15" t="s">
        <v>100</v>
      </c>
      <c r="Q9" s="37"/>
      <c r="R9" s="15">
        <v>375</v>
      </c>
      <c r="S9" s="10" t="s">
        <v>67</v>
      </c>
      <c r="T9" s="10" t="s">
        <v>67</v>
      </c>
      <c r="U9" s="9"/>
      <c r="V9" s="9" t="s">
        <v>38</v>
      </c>
    </row>
    <row r="10" spans="1:22" ht="14.45" customHeight="1" x14ac:dyDescent="0.25">
      <c r="A10" s="3">
        <v>4</v>
      </c>
      <c r="B10" s="9" t="s">
        <v>26</v>
      </c>
      <c r="C10" s="9" t="s">
        <v>29</v>
      </c>
      <c r="D10" s="10">
        <v>8.9</v>
      </c>
      <c r="E10" s="10"/>
      <c r="F10" s="9"/>
      <c r="G10" s="3" t="s">
        <v>30</v>
      </c>
      <c r="H10" s="9" t="s">
        <v>31</v>
      </c>
      <c r="I10" s="9" t="s">
        <v>32</v>
      </c>
      <c r="J10" s="10">
        <v>3.5</v>
      </c>
      <c r="K10" s="11" t="s">
        <v>37</v>
      </c>
      <c r="L10" s="9"/>
      <c r="M10" s="9"/>
      <c r="N10" s="10" t="s">
        <v>33</v>
      </c>
      <c r="O10" s="12">
        <v>6</v>
      </c>
      <c r="P10" s="10"/>
      <c r="Q10" s="38"/>
      <c r="R10" s="15" t="s">
        <v>93</v>
      </c>
      <c r="S10" s="10" t="s">
        <v>65</v>
      </c>
      <c r="T10" s="10" t="s">
        <v>33</v>
      </c>
      <c r="U10" s="10"/>
      <c r="V10" s="9" t="s">
        <v>31</v>
      </c>
    </row>
    <row r="11" spans="1:22" ht="15" customHeight="1" x14ac:dyDescent="0.25">
      <c r="A11" s="3">
        <v>5</v>
      </c>
      <c r="B11" s="9" t="s">
        <v>34</v>
      </c>
      <c r="C11" s="9" t="s">
        <v>36</v>
      </c>
      <c r="D11" s="10">
        <v>6.2</v>
      </c>
      <c r="E11" s="10"/>
      <c r="F11" s="9"/>
      <c r="G11" s="3" t="s">
        <v>30</v>
      </c>
      <c r="H11" s="9" t="s">
        <v>35</v>
      </c>
      <c r="I11" s="9" t="s">
        <v>32</v>
      </c>
      <c r="J11" s="10">
        <v>3.5</v>
      </c>
      <c r="K11" s="11" t="s">
        <v>37</v>
      </c>
      <c r="L11" s="9"/>
      <c r="M11" s="9"/>
      <c r="N11" s="10" t="s">
        <v>33</v>
      </c>
      <c r="O11" s="12">
        <v>6</v>
      </c>
      <c r="P11" s="15" t="s">
        <v>98</v>
      </c>
      <c r="Q11" s="47" t="s">
        <v>84</v>
      </c>
      <c r="R11" s="15">
        <v>109</v>
      </c>
      <c r="S11" s="10" t="s">
        <v>68</v>
      </c>
      <c r="T11" s="10" t="s">
        <v>68</v>
      </c>
      <c r="U11" s="9"/>
      <c r="V11" s="13" t="s">
        <v>43</v>
      </c>
    </row>
    <row r="12" spans="1:22" x14ac:dyDescent="0.25">
      <c r="A12" s="36">
        <v>6</v>
      </c>
      <c r="B12" s="51" t="s">
        <v>39</v>
      </c>
      <c r="C12" s="51" t="s">
        <v>42</v>
      </c>
      <c r="D12" s="54"/>
      <c r="E12" s="47">
        <v>6.1</v>
      </c>
      <c r="F12" s="57">
        <v>5</v>
      </c>
      <c r="G12" s="47" t="s">
        <v>30</v>
      </c>
      <c r="H12" s="51" t="s">
        <v>40</v>
      </c>
      <c r="I12" s="51" t="s">
        <v>41</v>
      </c>
      <c r="J12" s="54">
        <v>3.5</v>
      </c>
      <c r="K12" s="60" t="s">
        <v>37</v>
      </c>
      <c r="L12" s="54"/>
      <c r="M12" s="54"/>
      <c r="N12" s="47" t="s">
        <v>33</v>
      </c>
      <c r="O12" s="57">
        <v>6</v>
      </c>
      <c r="P12" s="14" t="s">
        <v>81</v>
      </c>
      <c r="Q12" s="48"/>
      <c r="R12" s="14" t="s">
        <v>58</v>
      </c>
      <c r="S12" s="10" t="s">
        <v>68</v>
      </c>
      <c r="T12" s="10" t="s">
        <v>68</v>
      </c>
      <c r="U12" s="54"/>
      <c r="V12" s="51" t="s">
        <v>40</v>
      </c>
    </row>
    <row r="13" spans="1:22" x14ac:dyDescent="0.25">
      <c r="A13" s="37"/>
      <c r="B13" s="52"/>
      <c r="C13" s="52"/>
      <c r="D13" s="55"/>
      <c r="E13" s="48"/>
      <c r="F13" s="58"/>
      <c r="G13" s="48"/>
      <c r="H13" s="52"/>
      <c r="I13" s="52"/>
      <c r="J13" s="55"/>
      <c r="K13" s="61"/>
      <c r="L13" s="55"/>
      <c r="M13" s="55"/>
      <c r="N13" s="48"/>
      <c r="O13" s="58"/>
      <c r="P13" s="51" t="s">
        <v>80</v>
      </c>
      <c r="Q13" s="48"/>
      <c r="R13" s="14" t="s">
        <v>59</v>
      </c>
      <c r="S13" s="10" t="s">
        <v>69</v>
      </c>
      <c r="T13" s="10" t="s">
        <v>69</v>
      </c>
      <c r="U13" s="55"/>
      <c r="V13" s="52"/>
    </row>
    <row r="14" spans="1:22" x14ac:dyDescent="0.25">
      <c r="A14" s="38"/>
      <c r="B14" s="53"/>
      <c r="C14" s="53"/>
      <c r="D14" s="56"/>
      <c r="E14" s="49"/>
      <c r="F14" s="59"/>
      <c r="G14" s="49"/>
      <c r="H14" s="53"/>
      <c r="I14" s="53"/>
      <c r="J14" s="56"/>
      <c r="K14" s="62"/>
      <c r="L14" s="56"/>
      <c r="M14" s="56"/>
      <c r="N14" s="49"/>
      <c r="O14" s="59"/>
      <c r="P14" s="53"/>
      <c r="Q14" s="48"/>
      <c r="R14" s="14" t="s">
        <v>60</v>
      </c>
      <c r="S14" s="10" t="s">
        <v>70</v>
      </c>
      <c r="T14" s="10" t="s">
        <v>70</v>
      </c>
      <c r="U14" s="56"/>
      <c r="V14" s="53"/>
    </row>
    <row r="15" spans="1:22" ht="19.5" customHeight="1" x14ac:dyDescent="0.25">
      <c r="A15" s="3">
        <v>7</v>
      </c>
      <c r="B15" s="18" t="s">
        <v>44</v>
      </c>
      <c r="C15" s="18" t="s">
        <v>45</v>
      </c>
      <c r="D15" s="19">
        <v>9.4</v>
      </c>
      <c r="E15" s="19"/>
      <c r="F15" s="18"/>
      <c r="G15" s="19" t="s">
        <v>30</v>
      </c>
      <c r="H15" s="18" t="s">
        <v>35</v>
      </c>
      <c r="I15" s="18" t="s">
        <v>32</v>
      </c>
      <c r="J15" s="19">
        <v>3.5</v>
      </c>
      <c r="K15" s="20" t="s">
        <v>37</v>
      </c>
      <c r="L15" s="18"/>
      <c r="M15" s="18"/>
      <c r="N15" s="19" t="s">
        <v>33</v>
      </c>
      <c r="O15" s="21">
        <v>6</v>
      </c>
      <c r="P15" s="7"/>
      <c r="Q15" s="48"/>
      <c r="R15" s="9" t="s">
        <v>78</v>
      </c>
      <c r="S15" s="10" t="s">
        <v>33</v>
      </c>
      <c r="T15" s="10" t="s">
        <v>33</v>
      </c>
      <c r="U15" s="9"/>
      <c r="V15" s="18" t="s">
        <v>31</v>
      </c>
    </row>
    <row r="16" spans="1:22" x14ac:dyDescent="0.25">
      <c r="A16" s="3">
        <v>8</v>
      </c>
      <c r="B16" s="9" t="s">
        <v>46</v>
      </c>
      <c r="C16" s="9" t="s">
        <v>36</v>
      </c>
      <c r="D16" s="9"/>
      <c r="E16" s="10">
        <v>6.2</v>
      </c>
      <c r="F16" s="9"/>
      <c r="G16" s="3" t="s">
        <v>30</v>
      </c>
      <c r="H16" s="9" t="s">
        <v>31</v>
      </c>
      <c r="I16" s="9" t="s">
        <v>32</v>
      </c>
      <c r="J16" s="10">
        <v>2.5</v>
      </c>
      <c r="K16" s="9"/>
      <c r="L16" s="9"/>
      <c r="M16" s="9"/>
      <c r="N16" s="10" t="s">
        <v>33</v>
      </c>
      <c r="O16" s="12">
        <v>6</v>
      </c>
      <c r="P16" s="22" t="s">
        <v>77</v>
      </c>
      <c r="Q16" s="49"/>
      <c r="R16" s="9"/>
      <c r="S16" s="10"/>
      <c r="T16" s="10"/>
      <c r="U16" s="9"/>
      <c r="V16" s="18" t="s">
        <v>31</v>
      </c>
    </row>
    <row r="17" spans="1:22" ht="33.75" customHeight="1" x14ac:dyDescent="0.25">
      <c r="A17" s="3">
        <v>9</v>
      </c>
      <c r="B17" s="18" t="s">
        <v>61</v>
      </c>
      <c r="C17" s="18" t="s">
        <v>62</v>
      </c>
      <c r="D17" s="18"/>
      <c r="E17" s="21">
        <v>7</v>
      </c>
      <c r="F17" s="18"/>
      <c r="G17" s="19" t="s">
        <v>30</v>
      </c>
      <c r="H17" s="18" t="s">
        <v>35</v>
      </c>
      <c r="I17" s="18" t="s">
        <v>32</v>
      </c>
      <c r="J17" s="19">
        <v>3.5</v>
      </c>
      <c r="K17" s="18"/>
      <c r="L17" s="18"/>
      <c r="M17" s="18"/>
      <c r="N17" s="19" t="s">
        <v>33</v>
      </c>
      <c r="O17" s="21">
        <v>6</v>
      </c>
      <c r="P17" s="7" t="s">
        <v>88</v>
      </c>
      <c r="Q17" s="18" t="s">
        <v>87</v>
      </c>
      <c r="R17" s="23" t="s">
        <v>86</v>
      </c>
      <c r="S17" s="24" t="s">
        <v>94</v>
      </c>
      <c r="T17" s="24" t="s">
        <v>94</v>
      </c>
      <c r="U17" s="9"/>
      <c r="V17" s="18" t="s">
        <v>31</v>
      </c>
    </row>
    <row r="18" spans="1:22" ht="30" customHeight="1" x14ac:dyDescent="0.25">
      <c r="A18" s="19">
        <v>10</v>
      </c>
      <c r="B18" s="18" t="s">
        <v>72</v>
      </c>
      <c r="C18" s="18" t="s">
        <v>71</v>
      </c>
      <c r="D18" s="18"/>
      <c r="E18" s="21"/>
      <c r="F18" s="18">
        <v>12.5</v>
      </c>
      <c r="G18" s="19"/>
      <c r="H18" s="18" t="s">
        <v>31</v>
      </c>
      <c r="I18" s="18" t="s">
        <v>32</v>
      </c>
      <c r="J18" s="19">
        <v>2.5</v>
      </c>
      <c r="K18" s="18"/>
      <c r="L18" s="18"/>
      <c r="M18" s="18"/>
      <c r="N18" s="19" t="s">
        <v>33</v>
      </c>
      <c r="O18" s="21"/>
      <c r="P18" s="7" t="s">
        <v>89</v>
      </c>
      <c r="Q18" s="18" t="s">
        <v>90</v>
      </c>
      <c r="R18" s="18"/>
      <c r="S18" s="19" t="s">
        <v>96</v>
      </c>
      <c r="T18" s="19" t="s">
        <v>96</v>
      </c>
      <c r="U18" s="18"/>
      <c r="V18" s="18" t="s">
        <v>31</v>
      </c>
    </row>
    <row r="19" spans="1:22" x14ac:dyDescent="0.25">
      <c r="A19" s="19">
        <v>11</v>
      </c>
      <c r="B19" s="18" t="s">
        <v>73</v>
      </c>
      <c r="C19" s="18" t="s">
        <v>74</v>
      </c>
      <c r="D19" s="18"/>
      <c r="E19" s="21"/>
      <c r="F19" s="18">
        <v>0.4</v>
      </c>
      <c r="G19" s="19"/>
      <c r="H19" s="18" t="s">
        <v>31</v>
      </c>
      <c r="I19" s="18" t="s">
        <v>32</v>
      </c>
      <c r="J19" s="19">
        <v>2.5</v>
      </c>
      <c r="K19" s="18"/>
      <c r="L19" s="18"/>
      <c r="M19" s="18"/>
      <c r="N19" s="19" t="s">
        <v>33</v>
      </c>
      <c r="O19" s="21"/>
      <c r="P19" s="19"/>
      <c r="Q19" s="18"/>
      <c r="R19" s="18" t="s">
        <v>92</v>
      </c>
      <c r="S19" s="19"/>
      <c r="T19" s="19"/>
      <c r="U19" s="18"/>
      <c r="V19" s="18" t="s">
        <v>31</v>
      </c>
    </row>
    <row r="20" spans="1:22" x14ac:dyDescent="0.25">
      <c r="A20" s="19">
        <v>12</v>
      </c>
      <c r="B20" s="18" t="s">
        <v>75</v>
      </c>
      <c r="C20" s="18" t="s">
        <v>76</v>
      </c>
      <c r="D20" s="18">
        <v>2.2000000000000002</v>
      </c>
      <c r="E20" s="19"/>
      <c r="F20" s="18"/>
      <c r="G20" s="19" t="s">
        <v>30</v>
      </c>
      <c r="H20" s="18" t="s">
        <v>31</v>
      </c>
      <c r="I20" s="18" t="s">
        <v>32</v>
      </c>
      <c r="J20" s="19">
        <v>3.5</v>
      </c>
      <c r="K20" s="18"/>
      <c r="L20" s="18"/>
      <c r="M20" s="18"/>
      <c r="N20" s="19" t="s">
        <v>33</v>
      </c>
      <c r="O20" s="21">
        <v>6</v>
      </c>
      <c r="P20" s="19"/>
      <c r="Q20" s="18"/>
      <c r="R20" s="18" t="s">
        <v>91</v>
      </c>
      <c r="S20" s="19" t="s">
        <v>95</v>
      </c>
      <c r="T20" s="19" t="s">
        <v>95</v>
      </c>
      <c r="U20" s="18"/>
      <c r="V20" s="18" t="s">
        <v>31</v>
      </c>
    </row>
    <row r="21" spans="1:22" ht="16.5" x14ac:dyDescent="0.3">
      <c r="A21" s="25"/>
      <c r="B21" s="26" t="s">
        <v>97</v>
      </c>
      <c r="C21" s="26"/>
      <c r="D21" s="26">
        <f>SUM(D10:D20)</f>
        <v>26.7</v>
      </c>
      <c r="E21" s="26">
        <f>SUM(E5:E20)</f>
        <v>32.700000000000003</v>
      </c>
      <c r="F21" s="26">
        <f>SUM(F5:F20)</f>
        <v>27.299999999999997</v>
      </c>
      <c r="G21" s="26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</row>
  </sheetData>
  <mergeCells count="43">
    <mergeCell ref="V12:V14"/>
    <mergeCell ref="P13:P14"/>
    <mergeCell ref="U12:U14"/>
    <mergeCell ref="Q11:Q16"/>
    <mergeCell ref="K12:K14"/>
    <mergeCell ref="L12:L14"/>
    <mergeCell ref="M12:M14"/>
    <mergeCell ref="N12:N14"/>
    <mergeCell ref="O12:O14"/>
    <mergeCell ref="F12:F14"/>
    <mergeCell ref="G12:G14"/>
    <mergeCell ref="H12:H14"/>
    <mergeCell ref="I12:I14"/>
    <mergeCell ref="J12:J14"/>
    <mergeCell ref="A12:A14"/>
    <mergeCell ref="B12:B14"/>
    <mergeCell ref="C12:C14"/>
    <mergeCell ref="D12:D14"/>
    <mergeCell ref="E12:E14"/>
    <mergeCell ref="V3:V4"/>
    <mergeCell ref="A2:V2"/>
    <mergeCell ref="D3:F3"/>
    <mergeCell ref="G3:P3"/>
    <mergeCell ref="C3:C4"/>
    <mergeCell ref="B3:B4"/>
    <mergeCell ref="Q3:R3"/>
    <mergeCell ref="F5:F7"/>
    <mergeCell ref="G5:G7"/>
    <mergeCell ref="A3:A4"/>
    <mergeCell ref="S3:T3"/>
    <mergeCell ref="U3:U4"/>
    <mergeCell ref="J5:J7"/>
    <mergeCell ref="B5:B7"/>
    <mergeCell ref="A5:A7"/>
    <mergeCell ref="C5:C7"/>
    <mergeCell ref="D5:D7"/>
    <mergeCell ref="E5:E7"/>
    <mergeCell ref="V6:V7"/>
    <mergeCell ref="H6:H7"/>
    <mergeCell ref="I6:I7"/>
    <mergeCell ref="N5:N7"/>
    <mergeCell ref="O5:O7"/>
    <mergeCell ref="Q5:Q10"/>
  </mergeCells>
  <pageMargins left="0.18" right="0.17" top="0.74803149606299213" bottom="0.74803149606299213" header="0.31496062992125984" footer="0.31496062992125984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https:/mul2-syunik.gov.am/tasks/337315/oneclick/d79449794e2aeffd4826c0f9d30df35fd78e1e5a3568c8120ff42712ccf09840.xlsx?token=749b3a2b613578957e1641a51665597f</cp:keywords>
  <cp:lastModifiedBy/>
  <dcterms:created xsi:type="dcterms:W3CDTF">2006-09-16T00:00:00Z</dcterms:created>
  <dcterms:modified xsi:type="dcterms:W3CDTF">2024-03-05T11:32:06Z</dcterms:modified>
</cp:coreProperties>
</file>